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10223\AppData\Local\Microsoft\Windows\INetCache\Content.Outlook\SQB288K6\"/>
    </mc:Choice>
  </mc:AlternateContent>
  <xr:revisionPtr revIDLastSave="0" documentId="10_ncr:100000_{0701665D-E62A-4CA1-B4C2-C36250F00B84}" xr6:coauthVersionLast="31" xr6:coauthVersionMax="31" xr10:uidLastSave="{00000000-0000-0000-0000-000000000000}"/>
  <bookViews>
    <workbookView xWindow="0" yWindow="0" windowWidth="19200" windowHeight="6225" xr2:uid="{00000000-000D-0000-FFFF-FFFF00000000}"/>
  </bookViews>
  <sheets>
    <sheet name="Consultations lancées" sheetId="6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6" l="1"/>
  <c r="E44" i="6"/>
  <c r="E32" i="6"/>
  <c r="E17" i="6" l="1"/>
  <c r="E8" i="6"/>
  <c r="E76" i="6" l="1"/>
</calcChain>
</file>

<file path=xl/sharedStrings.xml><?xml version="1.0" encoding="utf-8"?>
<sst xmlns="http://schemas.openxmlformats.org/spreadsheetml/2006/main" count="236" uniqueCount="165">
  <si>
    <t>Loire</t>
  </si>
  <si>
    <t>Rhône</t>
  </si>
  <si>
    <t>Savoie</t>
  </si>
  <si>
    <t>Haute-Savoie</t>
  </si>
  <si>
    <t>Haute-Loire</t>
  </si>
  <si>
    <t>Puy-de-Dôme</t>
  </si>
  <si>
    <t>Ardèche</t>
  </si>
  <si>
    <t>Ain</t>
  </si>
  <si>
    <t>Allier</t>
  </si>
  <si>
    <t xml:space="preserve"> </t>
  </si>
  <si>
    <t>Intitulé</t>
  </si>
  <si>
    <t xml:space="preserve">LOTS ACCORD CADRE </t>
  </si>
  <si>
    <t>N°</t>
  </si>
  <si>
    <t>Marchés Subséquents</t>
  </si>
  <si>
    <t>Allotissement</t>
  </si>
  <si>
    <t xml:space="preserve">Date </t>
  </si>
  <si>
    <t>DLRO</t>
  </si>
  <si>
    <t>Notification prévue</t>
  </si>
  <si>
    <t>MÉTIERS DU SPORT</t>
  </si>
  <si>
    <t>MÉTIERS DE L'ANIMATION</t>
  </si>
  <si>
    <t>METIERS DES SPORTS DE LA MONTAGNE</t>
  </si>
  <si>
    <t>MS19L13</t>
  </si>
  <si>
    <t>MS20L13</t>
  </si>
  <si>
    <t>MS10L14</t>
  </si>
  <si>
    <t>MS11L14</t>
  </si>
  <si>
    <t>MS11L15</t>
  </si>
  <si>
    <t>Educateur sportif dans la mention Activités Aquatiques et de la Natation (BPJEPS AAN)</t>
  </si>
  <si>
    <t>Animateur Loisirs Tous Publics (BPJEPS LTP)</t>
  </si>
  <si>
    <t>Brevet national de pisteur secouriste 1er degré</t>
  </si>
  <si>
    <t>département 38</t>
  </si>
  <si>
    <t>départements 07-26</t>
  </si>
  <si>
    <t>départements 07 - 26 - 38</t>
  </si>
  <si>
    <t>départements 73 - 74</t>
  </si>
  <si>
    <t>Nombre</t>
  </si>
  <si>
    <t xml:space="preserve">SOUS TOTAL SPORT ANIMATION </t>
  </si>
  <si>
    <t>MS41L25</t>
  </si>
  <si>
    <t>MS42L25</t>
  </si>
  <si>
    <t>MS43L25</t>
  </si>
  <si>
    <t>MS44L25</t>
  </si>
  <si>
    <t>MS45L25</t>
  </si>
  <si>
    <t>MS46L25</t>
  </si>
  <si>
    <t>MS47L25</t>
  </si>
  <si>
    <t>MS48L25</t>
  </si>
  <si>
    <t>Découverte et pratique de la fabrication additive Est Région</t>
  </si>
  <si>
    <t>Découverte et pratique de la fabrication additive Centre Région</t>
  </si>
  <si>
    <t>Découverte et pratique de la fabrication additive Ouest Région</t>
  </si>
  <si>
    <t>Initiation à l'industrie du futur Est Région</t>
  </si>
  <si>
    <t>Initiation à l'industrie du futur Centre Région</t>
  </si>
  <si>
    <t>Initiation à l'industrie du futur Ouest Région</t>
  </si>
  <si>
    <t>Opérateurs Conducteurs Chimie</t>
  </si>
  <si>
    <t>Techniciens Chimie</t>
  </si>
  <si>
    <t>Régional</t>
  </si>
  <si>
    <t>Est Région Oyonnax (01), Pays de Gex (01), Belley (01), Voiron et Grenoble (38) Savoie (73) Haute Savoie (74)</t>
  </si>
  <si>
    <t>Centre Région Bourg en Bresse (01), Trévoux (01), Ambérieu (01), Isère Nord Est (38), Vienne-Roussillon (38), la Métropole de Lyon (69) les départements Rhône (69), Drôme (26) et Ardèche (07)).</t>
  </si>
  <si>
    <t>Ouest Région : soit 03, soit 15, soit 42, soit 43, soit 63</t>
  </si>
  <si>
    <t>Est Région Oyonnax (01), Pays de Gex (01), Belley (01), Voiron et Grenoble (38) Savoie (73) et Haute Savoie (74))</t>
  </si>
  <si>
    <t>Ouest Région : soit 03, soit 15, soit 42, soit 43, soit 63)</t>
  </si>
  <si>
    <t>SOUS TOTAL INDUSTRIE</t>
  </si>
  <si>
    <r>
      <t xml:space="preserve">MÉTIERS DE L'INDUSTRIE 
</t>
    </r>
    <r>
      <rPr>
        <i/>
        <sz val="9"/>
        <color theme="1"/>
        <rFont val="Calibri"/>
        <family val="2"/>
        <scheme val="minor"/>
      </rPr>
      <t>Travail des métaux et 
industrie de process</t>
    </r>
  </si>
  <si>
    <t>MS11L20</t>
  </si>
  <si>
    <t>MS12L20</t>
  </si>
  <si>
    <t>MS13L20</t>
  </si>
  <si>
    <t>MS14L20</t>
  </si>
  <si>
    <t>MS15L20</t>
  </si>
  <si>
    <t>MS16L20</t>
  </si>
  <si>
    <t>MS17L20</t>
  </si>
  <si>
    <t>Initiation au bâtiment, éco-bâtiment, bâtiment 4.0 GROS ŒUVRE</t>
  </si>
  <si>
    <t xml:space="preserve">Loire </t>
  </si>
  <si>
    <t xml:space="preserve">Drôme Ardèche </t>
  </si>
  <si>
    <t xml:space="preserve">Ain </t>
  </si>
  <si>
    <t>Haute Savoie Savoie</t>
  </si>
  <si>
    <t xml:space="preserve">Auvergne </t>
  </si>
  <si>
    <t xml:space="preserve">Isère </t>
  </si>
  <si>
    <t>MS14L21</t>
  </si>
  <si>
    <t>MS15L21</t>
  </si>
  <si>
    <t>MS16L21</t>
  </si>
  <si>
    <t>MS17L21</t>
  </si>
  <si>
    <t>MS18L21</t>
  </si>
  <si>
    <t>MS19L21</t>
  </si>
  <si>
    <t>MS20L21</t>
  </si>
  <si>
    <t>Initiation au bâtiment, éco-bâtiment, bâtiment 4.0 second œuvre</t>
  </si>
  <si>
    <t xml:space="preserve">Ardèche Drôme </t>
  </si>
  <si>
    <t>SOUS TOTAL BATIMENT</t>
  </si>
  <si>
    <t>MS08L17</t>
  </si>
  <si>
    <t>MS09L17</t>
  </si>
  <si>
    <t>MS10L17</t>
  </si>
  <si>
    <t>MS11L17</t>
  </si>
  <si>
    <t>MS12L17</t>
  </si>
  <si>
    <t>ADE - Formations complémentaires pour saisonniers agricoles - Auvergne</t>
  </si>
  <si>
    <t>ADE - Formations complémentaires pour saisonniers agricoles - Ardèche-Drôme</t>
  </si>
  <si>
    <t>ADE - Formations complémentaires pour saisonniers agricoles - Ain-Loire-Rhône</t>
  </si>
  <si>
    <t>ADE - Formations complémentaires pour saisonniers agricoles - Isère et Savoies</t>
  </si>
  <si>
    <t>ADE - Premiers gestes professionnels en agriculture + FLE professionnel - Haute-Loire</t>
  </si>
  <si>
    <t xml:space="preserve">METIERS DE L'AGRICULTURE ET DE 
 </t>
  </si>
  <si>
    <t>départements 03-15-43-63</t>
  </si>
  <si>
    <t>départements 01-42-69</t>
  </si>
  <si>
    <t>départements 38-73-74</t>
  </si>
  <si>
    <t>départements 43</t>
  </si>
  <si>
    <t>L'ELEVAGE</t>
  </si>
  <si>
    <r>
      <t xml:space="preserve">METIERS DU BATIMENT  </t>
    </r>
    <r>
      <rPr>
        <i/>
        <sz val="9"/>
        <color theme="1"/>
        <rFont val="Calibri"/>
        <family val="2"/>
        <scheme val="minor"/>
      </rPr>
      <t>Gros oeuvre</t>
    </r>
  </si>
  <si>
    <r>
      <t xml:space="preserve">METIERS DU BATIMENT  </t>
    </r>
    <r>
      <rPr>
        <i/>
        <sz val="9"/>
        <color theme="1"/>
        <rFont val="Calibri"/>
        <family val="2"/>
        <scheme val="minor"/>
      </rPr>
      <t>Second œuvre</t>
    </r>
  </si>
  <si>
    <t>METIERS DE LA FORET</t>
  </si>
  <si>
    <t>MS07L19</t>
  </si>
  <si>
    <t>Entrer dans la filière forestière: découverte des métiers (sylviculture - exploitation for. - scierie) + validation projet prof. + 1er gestes prof. - Ouest</t>
  </si>
  <si>
    <t>MS08L19</t>
  </si>
  <si>
    <t>Entrer dans la filière forestière: découverte des métiers (sylviculture - exploitation for. - scierie) + validation projet prof. + 1er gestes prof. - Centre</t>
  </si>
  <si>
    <t>MS09L19</t>
  </si>
  <si>
    <t>Entrer dans la filière forestière: découverte des métiers (sylviculture - exploitation for. - scierie) + validation projet prof. + 1er gestes prof. - Est</t>
  </si>
  <si>
    <t>départements 03-15-43-63 (Auvergne)</t>
  </si>
  <si>
    <t>départements 07-26-42-69 (Sillon rhodanien)</t>
  </si>
  <si>
    <t>départements 01-38-73-74 (Arc alpin)</t>
  </si>
  <si>
    <t>METIERS DE LA TRANSFORMATION</t>
  </si>
  <si>
    <t>MS10L26</t>
  </si>
  <si>
    <t>Découverte des métiers et premiers gestes professionnels en Agro-alimentaire - Auvergne</t>
  </si>
  <si>
    <t>MS11L26</t>
  </si>
  <si>
    <t>Découverte des métiers et premiers gestes professionnels en Agro-alimentaire - Sillon rhodanien</t>
  </si>
  <si>
    <t>MS12L26</t>
  </si>
  <si>
    <t>Découverte des métiers et premiers gestes professionnels en Agro-alimentaire - Arc Alpin</t>
  </si>
  <si>
    <t xml:space="preserve">départements 03-15-43-63  </t>
  </si>
  <si>
    <t xml:space="preserve">départements 07-26-42-69  </t>
  </si>
  <si>
    <t xml:space="preserve">départements  01-38-73-74 </t>
  </si>
  <si>
    <t>SOUS TOTAL AGRICULTURE</t>
  </si>
  <si>
    <t>SAP</t>
  </si>
  <si>
    <t>ALIMENTAIRE</t>
  </si>
  <si>
    <t>MS49L35</t>
  </si>
  <si>
    <t>Declic Métier observer et comprendre les métiers de l'aide à la personne</t>
  </si>
  <si>
    <t>MS50L35</t>
  </si>
  <si>
    <t>MS51L35</t>
  </si>
  <si>
    <t xml:space="preserve">Ardèche  </t>
  </si>
  <si>
    <t>MS52L35</t>
  </si>
  <si>
    <t xml:space="preserve">Cantal </t>
  </si>
  <si>
    <t>MS53L35</t>
  </si>
  <si>
    <t xml:space="preserve">Drôme  </t>
  </si>
  <si>
    <t>MS54L35</t>
  </si>
  <si>
    <t>MS55L35</t>
  </si>
  <si>
    <t>Métropole de Grenoble-Isère</t>
  </si>
  <si>
    <t>MS56L35</t>
  </si>
  <si>
    <t>MS57L35</t>
  </si>
  <si>
    <t>Métropole de Saint-Etienne-Loire</t>
  </si>
  <si>
    <t>MS58L35</t>
  </si>
  <si>
    <t>MS59L35</t>
  </si>
  <si>
    <t>MS60L35</t>
  </si>
  <si>
    <t>Métropole de Lyon-Rhône</t>
  </si>
  <si>
    <t>MS61L35</t>
  </si>
  <si>
    <t>MS62L35</t>
  </si>
  <si>
    <t>MS63L35</t>
  </si>
  <si>
    <t>MS64L35</t>
  </si>
  <si>
    <t>Parcours blocs métiers de l'aide à la personne (petite enfance, grand âge, handicap)</t>
  </si>
  <si>
    <t>MS65L35</t>
  </si>
  <si>
    <t>MS66L35</t>
  </si>
  <si>
    <t>MS67L35</t>
  </si>
  <si>
    <t>MS68L35</t>
  </si>
  <si>
    <t>MS69L35</t>
  </si>
  <si>
    <t>MS70L35</t>
  </si>
  <si>
    <t>MS71L35</t>
  </si>
  <si>
    <t>MS72L35</t>
  </si>
  <si>
    <t>MS73L35</t>
  </si>
  <si>
    <t>MS74L35</t>
  </si>
  <si>
    <t>MS75L35</t>
  </si>
  <si>
    <t>MS76L35</t>
  </si>
  <si>
    <t>MS77L35</t>
  </si>
  <si>
    <t>MS78L35</t>
  </si>
  <si>
    <t>SOUS TOTAL SAP</t>
  </si>
  <si>
    <t>TOTAL GENERAL</t>
  </si>
  <si>
    <t xml:space="preserve">Consultations mises en ligne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</si>
</sst>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rgb="FF004EEA"/>
      <name val="Calibri"/>
      <family val="2"/>
      <scheme val="minor"/>
    </font>
    <font>
      <b/>
      <sz val="14"/>
      <color rgb="FF003FBC"/>
      <name val="Calibri"/>
      <family val="2"/>
      <scheme val="minor"/>
    </font>
    <font>
      <b/>
      <sz val="12"/>
      <color rgb="FF003FBC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EB"/>
        <bgColor indexed="64"/>
      </patternFill>
    </fill>
    <fill>
      <patternFill patternType="solid">
        <fgColor rgb="FFF9F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9EB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2" xfId="0" applyBorder="1" applyAlignment="1">
      <alignment horizontal="center"/>
    </xf>
    <xf numFmtId="0" fontId="0" fillId="0" borderId="11" xfId="0" applyBorder="1"/>
    <xf numFmtId="0" fontId="0" fillId="0" borderId="2" xfId="0" applyBorder="1"/>
    <xf numFmtId="14" fontId="0" fillId="0" borderId="0" xfId="0" applyNumberFormat="1"/>
    <xf numFmtId="0" fontId="0" fillId="0" borderId="0" xfId="0" applyBorder="1"/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vertical="top"/>
    </xf>
    <xf numFmtId="0" fontId="0" fillId="2" borderId="11" xfId="0" applyFill="1" applyBorder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/>
    <xf numFmtId="0" fontId="3" fillId="2" borderId="3" xfId="0" applyFont="1" applyFill="1" applyBorder="1"/>
    <xf numFmtId="0" fontId="0" fillId="2" borderId="9" xfId="0" applyFill="1" applyBorder="1" applyAlignment="1">
      <alignment wrapText="1"/>
    </xf>
    <xf numFmtId="0" fontId="0" fillId="4" borderId="3" xfId="0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0" fontId="0" fillId="4" borderId="4" xfId="0" applyFill="1" applyBorder="1"/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0" fontId="2" fillId="4" borderId="2" xfId="0" applyFont="1" applyFill="1" applyBorder="1" applyAlignment="1">
      <alignment vertical="top" wrapText="1"/>
    </xf>
    <xf numFmtId="14" fontId="0" fillId="4" borderId="2" xfId="0" applyNumberFormat="1" applyFill="1" applyBorder="1" applyAlignment="1">
      <alignment vertical="top"/>
    </xf>
    <xf numFmtId="0" fontId="2" fillId="4" borderId="2" xfId="0" applyFont="1" applyFill="1" applyBorder="1" applyAlignment="1">
      <alignment wrapText="1"/>
    </xf>
    <xf numFmtId="0" fontId="0" fillId="3" borderId="11" xfId="0" applyFill="1" applyBorder="1"/>
    <xf numFmtId="14" fontId="0" fillId="3" borderId="11" xfId="0" applyNumberFormat="1" applyFill="1" applyBorder="1"/>
    <xf numFmtId="0" fontId="3" fillId="2" borderId="21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vertical="top"/>
    </xf>
    <xf numFmtId="0" fontId="0" fillId="2" borderId="23" xfId="0" applyFill="1" applyBorder="1" applyAlignment="1">
      <alignment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14" fontId="0" fillId="2" borderId="22" xfId="0" applyNumberForma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/>
    <xf numFmtId="0" fontId="0" fillId="2" borderId="28" xfId="0" applyFill="1" applyBorder="1" applyAlignment="1">
      <alignment wrapText="1"/>
    </xf>
    <xf numFmtId="0" fontId="0" fillId="2" borderId="27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/>
    </xf>
    <xf numFmtId="14" fontId="0" fillId="2" borderId="27" xfId="0" applyNumberForma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0" fillId="4" borderId="29" xfId="0" applyFill="1" applyBorder="1" applyAlignment="1">
      <alignment vertical="top"/>
    </xf>
    <xf numFmtId="0" fontId="0" fillId="4" borderId="29" xfId="0" applyFill="1" applyBorder="1" applyAlignment="1">
      <alignment horizontal="center" vertical="top"/>
    </xf>
    <xf numFmtId="0" fontId="2" fillId="4" borderId="29" xfId="0" applyFont="1" applyFill="1" applyBorder="1" applyAlignment="1">
      <alignment vertical="top" wrapText="1"/>
    </xf>
    <xf numFmtId="14" fontId="0" fillId="4" borderId="29" xfId="0" applyNumberFormat="1" applyFill="1" applyBorder="1" applyAlignment="1">
      <alignment vertical="top"/>
    </xf>
    <xf numFmtId="0" fontId="0" fillId="4" borderId="27" xfId="0" applyFill="1" applyBorder="1" applyAlignment="1">
      <alignment vertical="top"/>
    </xf>
    <xf numFmtId="0" fontId="0" fillId="4" borderId="27" xfId="0" applyFill="1" applyBorder="1" applyAlignment="1">
      <alignment horizontal="center"/>
    </xf>
    <xf numFmtId="0" fontId="2" fillId="4" borderId="27" xfId="0" applyFont="1" applyFill="1" applyBorder="1" applyAlignment="1">
      <alignment wrapText="1"/>
    </xf>
    <xf numFmtId="14" fontId="0" fillId="4" borderId="27" xfId="0" applyNumberFormat="1" applyFill="1" applyBorder="1" applyAlignment="1">
      <alignment vertical="top"/>
    </xf>
    <xf numFmtId="14" fontId="0" fillId="4" borderId="27" xfId="0" applyNumberFormat="1" applyFill="1" applyBorder="1"/>
    <xf numFmtId="0" fontId="0" fillId="4" borderId="2" xfId="0" applyFill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/>
    <xf numFmtId="0" fontId="0" fillId="0" borderId="4" xfId="0" applyBorder="1"/>
    <xf numFmtId="0" fontId="0" fillId="4" borderId="31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32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14" fontId="0" fillId="0" borderId="2" xfId="0" applyNumberFormat="1" applyBorder="1"/>
    <xf numFmtId="0" fontId="0" fillId="0" borderId="4" xfId="0" applyBorder="1" applyAlignment="1">
      <alignment vertical="top"/>
    </xf>
    <xf numFmtId="0" fontId="3" fillId="0" borderId="4" xfId="0" applyFont="1" applyBorder="1" applyAlignment="1">
      <alignment wrapText="1"/>
    </xf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14" fontId="0" fillId="0" borderId="2" xfId="0" applyNumberFormat="1" applyBorder="1" applyAlignment="1">
      <alignment vertical="top"/>
    </xf>
    <xf numFmtId="0" fontId="0" fillId="0" borderId="3" xfId="0" applyBorder="1"/>
    <xf numFmtId="0" fontId="3" fillId="0" borderId="8" xfId="0" applyFont="1" applyBorder="1"/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29" xfId="0" applyBorder="1" applyAlignment="1">
      <alignment horizontal="center"/>
    </xf>
    <xf numFmtId="0" fontId="0" fillId="0" borderId="29" xfId="0" applyBorder="1"/>
    <xf numFmtId="14" fontId="0" fillId="0" borderId="29" xfId="0" applyNumberFormat="1" applyBorder="1"/>
    <xf numFmtId="0" fontId="0" fillId="0" borderId="30" xfId="0" applyBorder="1"/>
    <xf numFmtId="0" fontId="0" fillId="0" borderId="24" xfId="0" applyBorder="1"/>
    <xf numFmtId="0" fontId="0" fillId="0" borderId="25" xfId="0" applyBorder="1" applyAlignment="1">
      <alignment vertical="top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28" xfId="0" applyFont="1" applyBorder="1"/>
    <xf numFmtId="0" fontId="0" fillId="0" borderId="27" xfId="0" applyBorder="1" applyAlignment="1">
      <alignment horizontal="center"/>
    </xf>
    <xf numFmtId="14" fontId="0" fillId="0" borderId="27" xfId="0" applyNumberFormat="1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14" fontId="0" fillId="5" borderId="2" xfId="0" applyNumberFormat="1" applyFill="1" applyBorder="1"/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14" fontId="0" fillId="5" borderId="5" xfId="0" applyNumberFormat="1" applyFill="1" applyBorder="1"/>
    <xf numFmtId="0" fontId="1" fillId="6" borderId="8" xfId="0" applyFont="1" applyFill="1" applyBorder="1" applyAlignment="1">
      <alignment horizontal="center"/>
    </xf>
    <xf numFmtId="14" fontId="0" fillId="6" borderId="8" xfId="0" applyNumberFormat="1" applyFill="1" applyBorder="1"/>
    <xf numFmtId="0" fontId="0" fillId="6" borderId="1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9" xfId="0" applyFill="1" applyBorder="1"/>
    <xf numFmtId="0" fontId="0" fillId="5" borderId="29" xfId="0" applyFill="1" applyBorder="1" applyAlignment="1">
      <alignment horizontal="center"/>
    </xf>
    <xf numFmtId="14" fontId="0" fillId="5" borderId="29" xfId="0" applyNumberFormat="1" applyFill="1" applyBorder="1"/>
    <xf numFmtId="0" fontId="0" fillId="5" borderId="30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18" xfId="0" applyFill="1" applyBorder="1"/>
    <xf numFmtId="0" fontId="0" fillId="5" borderId="18" xfId="0" applyFill="1" applyBorder="1" applyAlignment="1">
      <alignment horizontal="center"/>
    </xf>
    <xf numFmtId="14" fontId="0" fillId="5" borderId="18" xfId="0" applyNumberFormat="1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31" xfId="0" applyFill="1" applyBorder="1"/>
    <xf numFmtId="0" fontId="0" fillId="7" borderId="29" xfId="0" applyFill="1" applyBorder="1"/>
    <xf numFmtId="0" fontId="0" fillId="7" borderId="29" xfId="0" applyFill="1" applyBorder="1" applyAlignment="1">
      <alignment horizontal="center"/>
    </xf>
    <xf numFmtId="14" fontId="0" fillId="7" borderId="29" xfId="0" applyNumberFormat="1" applyFill="1" applyBorder="1"/>
    <xf numFmtId="0" fontId="0" fillId="7" borderId="30" xfId="0" applyFill="1" applyBorder="1"/>
    <xf numFmtId="0" fontId="4" fillId="7" borderId="5" xfId="0" applyFont="1" applyFill="1" applyBorder="1"/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14" fontId="0" fillId="7" borderId="2" xfId="0" applyNumberFormat="1" applyFill="1" applyBorder="1"/>
    <xf numFmtId="0" fontId="0" fillId="7" borderId="5" xfId="0" applyFill="1" applyBorder="1"/>
    <xf numFmtId="0" fontId="0" fillId="7" borderId="24" xfId="0" applyFill="1" applyBorder="1"/>
    <xf numFmtId="0" fontId="0" fillId="7" borderId="4" xfId="0" applyFill="1" applyBorder="1"/>
    <xf numFmtId="0" fontId="0" fillId="7" borderId="12" xfId="0" applyFill="1" applyBorder="1"/>
    <xf numFmtId="0" fontId="0" fillId="7" borderId="4" xfId="0" applyFill="1" applyBorder="1" applyAlignment="1">
      <alignment horizontal="center"/>
    </xf>
    <xf numFmtId="14" fontId="0" fillId="7" borderId="4" xfId="0" applyNumberFormat="1" applyFill="1" applyBorder="1"/>
    <xf numFmtId="0" fontId="0" fillId="7" borderId="5" xfId="0" applyFill="1" applyBorder="1" applyAlignment="1">
      <alignment horizontal="center"/>
    </xf>
    <xf numFmtId="14" fontId="0" fillId="7" borderId="5" xfId="0" applyNumberFormat="1" applyFill="1" applyBorder="1"/>
    <xf numFmtId="0" fontId="0" fillId="7" borderId="26" xfId="0" applyFill="1" applyBorder="1"/>
    <xf numFmtId="0" fontId="0" fillId="7" borderId="27" xfId="0" applyFill="1" applyBorder="1"/>
    <xf numFmtId="0" fontId="9" fillId="8" borderId="15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14" fontId="5" fillId="8" borderId="18" xfId="0" applyNumberFormat="1" applyFont="1" applyFill="1" applyBorder="1" applyAlignment="1">
      <alignment horizontal="center" vertical="center" wrapText="1"/>
    </xf>
    <xf numFmtId="14" fontId="5" fillId="8" borderId="16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4" fontId="0" fillId="7" borderId="3" xfId="0" applyNumberFormat="1" applyFill="1" applyBorder="1"/>
    <xf numFmtId="0" fontId="0" fillId="7" borderId="18" xfId="0" applyFill="1" applyBorder="1"/>
    <xf numFmtId="0" fontId="0" fillId="7" borderId="18" xfId="0" applyFill="1" applyBorder="1" applyAlignment="1">
      <alignment horizontal="center"/>
    </xf>
    <xf numFmtId="14" fontId="0" fillId="7" borderId="18" xfId="0" applyNumberFormat="1" applyFill="1" applyBorder="1"/>
    <xf numFmtId="14" fontId="0" fillId="0" borderId="2" xfId="0" applyNumberFormat="1" applyBorder="1" applyAlignment="1">
      <alignment vertical="center"/>
    </xf>
    <xf numFmtId="0" fontId="1" fillId="6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8" borderId="13" xfId="0" applyFont="1" applyFill="1" applyBorder="1" applyAlignment="1">
      <alignment horizontal="center" wrapText="1"/>
    </xf>
    <xf numFmtId="0" fontId="6" fillId="8" borderId="17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 wrapText="1"/>
    </xf>
    <xf numFmtId="14" fontId="7" fillId="8" borderId="19" xfId="0" applyNumberFormat="1" applyFont="1" applyFill="1" applyBorder="1" applyAlignment="1">
      <alignment horizontal="center" vertical="center" wrapText="1"/>
    </xf>
    <xf numFmtId="14" fontId="7" fillId="8" borderId="20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wrapText="1"/>
    </xf>
    <xf numFmtId="0" fontId="8" fillId="8" borderId="17" xfId="0" applyFont="1" applyFill="1" applyBorder="1" applyAlignment="1">
      <alignment horizontal="center" wrapText="1"/>
    </xf>
    <xf numFmtId="0" fontId="8" fillId="8" borderId="1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FFF"/>
      <color rgb="FFFFEEDD"/>
      <color rgb="FFF9F3FF"/>
      <color rgb="FF003FBC"/>
      <color rgb="FF004EEA"/>
      <color rgb="FFFFF9EB"/>
      <color rgb="FFFFF7FF"/>
      <color rgb="FFFFEBFF"/>
      <color rgb="FFF7FFEB"/>
      <color rgb="FFEC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FF6DC-D2DB-4409-AAF5-68DDCCF3C515}">
  <dimension ref="A1:I76"/>
  <sheetViews>
    <sheetView showGridLines="0" tabSelected="1" topLeftCell="C1" zoomScale="78" zoomScaleNormal="78" workbookViewId="0">
      <selection activeCell="D82" sqref="D82"/>
    </sheetView>
  </sheetViews>
  <sheetFormatPr baseColWidth="10" defaultRowHeight="15" x14ac:dyDescent="0.25"/>
  <cols>
    <col min="1" max="1" width="3.7109375" customWidth="1"/>
    <col min="2" max="2" width="34.28515625" customWidth="1"/>
    <col min="3" max="3" width="9.28515625" customWidth="1"/>
    <col min="4" max="4" width="81.7109375" customWidth="1"/>
    <col min="5" max="5" width="8.7109375" customWidth="1"/>
    <col min="6" max="6" width="38.85546875" customWidth="1"/>
    <col min="7" max="8" width="12.7109375" style="4" customWidth="1"/>
    <col min="9" max="9" width="14.42578125" style="4" customWidth="1"/>
  </cols>
  <sheetData>
    <row r="1" spans="1:9" ht="18.75" x14ac:dyDescent="0.3">
      <c r="A1" s="146" t="s">
        <v>11</v>
      </c>
      <c r="B1" s="148"/>
      <c r="C1" s="151" t="s">
        <v>13</v>
      </c>
      <c r="D1" s="152"/>
      <c r="E1" s="153"/>
      <c r="F1" s="146" t="s">
        <v>164</v>
      </c>
      <c r="G1" s="147"/>
      <c r="H1" s="148"/>
      <c r="I1" s="149" t="s">
        <v>17</v>
      </c>
    </row>
    <row r="2" spans="1:9" ht="41.25" customHeight="1" thickBot="1" x14ac:dyDescent="0.3">
      <c r="A2" s="132" t="s">
        <v>12</v>
      </c>
      <c r="B2" s="133" t="s">
        <v>10</v>
      </c>
      <c r="C2" s="129" t="s">
        <v>12</v>
      </c>
      <c r="D2" s="130" t="s">
        <v>10</v>
      </c>
      <c r="E2" s="131" t="s">
        <v>33</v>
      </c>
      <c r="F2" s="132" t="s">
        <v>14</v>
      </c>
      <c r="G2" s="134" t="s">
        <v>15</v>
      </c>
      <c r="H2" s="135" t="s">
        <v>16</v>
      </c>
      <c r="I2" s="150"/>
    </row>
    <row r="3" spans="1:9" x14ac:dyDescent="0.25">
      <c r="A3" s="28">
        <v>13</v>
      </c>
      <c r="B3" s="29" t="s">
        <v>18</v>
      </c>
      <c r="C3" s="29" t="s">
        <v>21</v>
      </c>
      <c r="D3" s="30" t="s">
        <v>26</v>
      </c>
      <c r="E3" s="31">
        <v>1</v>
      </c>
      <c r="F3" s="32" t="s">
        <v>29</v>
      </c>
      <c r="G3" s="33">
        <v>44288</v>
      </c>
      <c r="H3" s="33">
        <v>44309</v>
      </c>
      <c r="I3" s="33">
        <v>44334</v>
      </c>
    </row>
    <row r="4" spans="1:9" x14ac:dyDescent="0.25">
      <c r="A4" s="34"/>
      <c r="B4" s="9"/>
      <c r="C4" s="10" t="s">
        <v>22</v>
      </c>
      <c r="D4" s="11" t="s">
        <v>26</v>
      </c>
      <c r="E4" s="12">
        <v>1</v>
      </c>
      <c r="F4" s="13" t="s">
        <v>30</v>
      </c>
      <c r="G4" s="14">
        <v>44288</v>
      </c>
      <c r="H4" s="14">
        <v>44309</v>
      </c>
      <c r="I4" s="14">
        <v>44334</v>
      </c>
    </row>
    <row r="5" spans="1:9" x14ac:dyDescent="0.25">
      <c r="A5" s="35">
        <v>14</v>
      </c>
      <c r="B5" s="15" t="s">
        <v>19</v>
      </c>
      <c r="C5" s="15" t="s">
        <v>23</v>
      </c>
      <c r="D5" s="16" t="s">
        <v>27</v>
      </c>
      <c r="E5" s="6">
        <v>1</v>
      </c>
      <c r="F5" s="7" t="s">
        <v>31</v>
      </c>
      <c r="G5" s="8">
        <v>44288</v>
      </c>
      <c r="H5" s="8">
        <v>44309</v>
      </c>
      <c r="I5" s="8">
        <v>44334</v>
      </c>
    </row>
    <row r="6" spans="1:9" x14ac:dyDescent="0.25">
      <c r="A6" s="34"/>
      <c r="B6" s="9"/>
      <c r="C6" s="9" t="s">
        <v>24</v>
      </c>
      <c r="D6" s="11" t="s">
        <v>27</v>
      </c>
      <c r="E6" s="12">
        <v>1</v>
      </c>
      <c r="F6" s="13" t="s">
        <v>32</v>
      </c>
      <c r="G6" s="14">
        <v>44288</v>
      </c>
      <c r="H6" s="14">
        <v>44309</v>
      </c>
      <c r="I6" s="14">
        <v>44334</v>
      </c>
    </row>
    <row r="7" spans="1:9" ht="15.75" thickBot="1" x14ac:dyDescent="0.3">
      <c r="A7" s="36">
        <v>15</v>
      </c>
      <c r="B7" s="37" t="s">
        <v>20</v>
      </c>
      <c r="C7" s="37" t="s">
        <v>25</v>
      </c>
      <c r="D7" s="38" t="s">
        <v>28</v>
      </c>
      <c r="E7" s="39">
        <v>1</v>
      </c>
      <c r="F7" s="40" t="s">
        <v>29</v>
      </c>
      <c r="G7" s="41">
        <v>44288</v>
      </c>
      <c r="H7" s="41">
        <v>44309</v>
      </c>
      <c r="I7" s="41">
        <v>44334</v>
      </c>
    </row>
    <row r="8" spans="1:9" ht="15.75" thickBot="1" x14ac:dyDescent="0.3">
      <c r="A8" s="154" t="s">
        <v>34</v>
      </c>
      <c r="B8" s="155"/>
      <c r="C8" s="155"/>
      <c r="D8" s="155"/>
      <c r="E8" s="136">
        <f>SUM(E3:E7)</f>
        <v>5</v>
      </c>
      <c r="F8" s="42"/>
      <c r="G8" s="43"/>
      <c r="H8" s="43"/>
      <c r="I8" s="43"/>
    </row>
    <row r="9" spans="1:9" ht="48.75" customHeight="1" x14ac:dyDescent="0.25">
      <c r="A9" s="17">
        <v>25</v>
      </c>
      <c r="B9" s="18" t="s">
        <v>58</v>
      </c>
      <c r="C9" s="58" t="s">
        <v>35</v>
      </c>
      <c r="D9" s="44" t="s">
        <v>43</v>
      </c>
      <c r="E9" s="45">
        <v>1</v>
      </c>
      <c r="F9" s="46" t="s">
        <v>52</v>
      </c>
      <c r="G9" s="47">
        <v>44293</v>
      </c>
      <c r="H9" s="47">
        <v>44321</v>
      </c>
      <c r="I9" s="47">
        <v>44379</v>
      </c>
    </row>
    <row r="10" spans="1:9" ht="60.75" x14ac:dyDescent="0.25">
      <c r="A10" s="19"/>
      <c r="B10" s="19"/>
      <c r="C10" s="59" t="s">
        <v>36</v>
      </c>
      <c r="D10" s="21" t="s">
        <v>44</v>
      </c>
      <c r="E10" s="22">
        <v>1</v>
      </c>
      <c r="F10" s="25" t="s">
        <v>53</v>
      </c>
      <c r="G10" s="24">
        <v>44293</v>
      </c>
      <c r="H10" s="24">
        <v>44321</v>
      </c>
      <c r="I10" s="24">
        <v>44379</v>
      </c>
    </row>
    <row r="11" spans="1:9" ht="24" x14ac:dyDescent="0.25">
      <c r="A11" s="19"/>
      <c r="B11" s="19"/>
      <c r="C11" s="59" t="s">
        <v>37</v>
      </c>
      <c r="D11" s="21" t="s">
        <v>45</v>
      </c>
      <c r="E11" s="22">
        <v>1</v>
      </c>
      <c r="F11" s="23" t="s">
        <v>54</v>
      </c>
      <c r="G11" s="24">
        <v>44293</v>
      </c>
      <c r="H11" s="24">
        <v>44321</v>
      </c>
      <c r="I11" s="24">
        <v>44379</v>
      </c>
    </row>
    <row r="12" spans="1:9" ht="36" x14ac:dyDescent="0.25">
      <c r="A12" s="19"/>
      <c r="B12" s="19"/>
      <c r="C12" s="59" t="s">
        <v>38</v>
      </c>
      <c r="D12" s="21" t="s">
        <v>46</v>
      </c>
      <c r="E12" s="22">
        <v>1</v>
      </c>
      <c r="F12" s="23" t="s">
        <v>55</v>
      </c>
      <c r="G12" s="24">
        <v>44293</v>
      </c>
      <c r="H12" s="24">
        <v>44321</v>
      </c>
      <c r="I12" s="24">
        <v>44379</v>
      </c>
    </row>
    <row r="13" spans="1:9" ht="60" x14ac:dyDescent="0.25">
      <c r="A13" s="19"/>
      <c r="B13" s="19"/>
      <c r="C13" s="59" t="s">
        <v>39</v>
      </c>
      <c r="D13" s="21" t="s">
        <v>47</v>
      </c>
      <c r="E13" s="22">
        <v>1</v>
      </c>
      <c r="F13" s="23" t="s">
        <v>53</v>
      </c>
      <c r="G13" s="24">
        <v>44293</v>
      </c>
      <c r="H13" s="24">
        <v>44321</v>
      </c>
      <c r="I13" s="24">
        <v>44379</v>
      </c>
    </row>
    <row r="14" spans="1:9" ht="24.75" x14ac:dyDescent="0.25">
      <c r="A14" s="19"/>
      <c r="B14" s="19"/>
      <c r="C14" s="59" t="s">
        <v>40</v>
      </c>
      <c r="D14" s="21" t="s">
        <v>48</v>
      </c>
      <c r="E14" s="22">
        <v>1</v>
      </c>
      <c r="F14" s="25" t="s">
        <v>56</v>
      </c>
      <c r="G14" s="24">
        <v>44293</v>
      </c>
      <c r="H14" s="24">
        <v>44321</v>
      </c>
      <c r="I14" s="24">
        <v>44379</v>
      </c>
    </row>
    <row r="15" spans="1:9" x14ac:dyDescent="0.25">
      <c r="A15" s="19"/>
      <c r="B15" s="19"/>
      <c r="C15" s="59" t="s">
        <v>41</v>
      </c>
      <c r="D15" s="21" t="s">
        <v>49</v>
      </c>
      <c r="E15" s="53">
        <v>1</v>
      </c>
      <c r="F15" s="25" t="s">
        <v>51</v>
      </c>
      <c r="G15" s="24">
        <v>44293</v>
      </c>
      <c r="H15" s="24">
        <v>44321</v>
      </c>
      <c r="I15" s="24">
        <v>44379</v>
      </c>
    </row>
    <row r="16" spans="1:9" ht="15.75" thickBot="1" x14ac:dyDescent="0.3">
      <c r="A16" s="20"/>
      <c r="B16" s="20"/>
      <c r="C16" s="60" t="s">
        <v>42</v>
      </c>
      <c r="D16" s="48" t="s">
        <v>50</v>
      </c>
      <c r="E16" s="49">
        <v>1</v>
      </c>
      <c r="F16" s="50" t="s">
        <v>51</v>
      </c>
      <c r="G16" s="51">
        <v>44293</v>
      </c>
      <c r="H16" s="51">
        <v>44321</v>
      </c>
      <c r="I16" s="52">
        <v>44379</v>
      </c>
    </row>
    <row r="17" spans="1:9" ht="15.75" thickBot="1" x14ac:dyDescent="0.3">
      <c r="A17" s="154" t="s">
        <v>57</v>
      </c>
      <c r="B17" s="155"/>
      <c r="C17" s="155"/>
      <c r="D17" s="155"/>
      <c r="E17" s="136">
        <f>SUM(E9:E16)</f>
        <v>8</v>
      </c>
      <c r="F17" s="42"/>
      <c r="G17" s="43"/>
      <c r="H17" s="43"/>
      <c r="I17" s="43"/>
    </row>
    <row r="18" spans="1:9" x14ac:dyDescent="0.25">
      <c r="A18" s="108">
        <v>20</v>
      </c>
      <c r="B18" s="109" t="s">
        <v>99</v>
      </c>
      <c r="C18" s="110" t="s">
        <v>59</v>
      </c>
      <c r="D18" s="111" t="s">
        <v>66</v>
      </c>
      <c r="E18" s="112">
        <v>1</v>
      </c>
      <c r="F18" s="111" t="s">
        <v>67</v>
      </c>
      <c r="G18" s="113">
        <v>44294</v>
      </c>
      <c r="H18" s="113">
        <v>44322</v>
      </c>
      <c r="I18" s="113">
        <v>44378</v>
      </c>
    </row>
    <row r="19" spans="1:9" x14ac:dyDescent="0.25">
      <c r="A19" s="114"/>
      <c r="B19" s="115" t="s">
        <v>9</v>
      </c>
      <c r="C19" s="116" t="s">
        <v>60</v>
      </c>
      <c r="D19" s="116" t="s">
        <v>66</v>
      </c>
      <c r="E19" s="117">
        <v>1</v>
      </c>
      <c r="F19" s="116" t="s">
        <v>68</v>
      </c>
      <c r="G19" s="118">
        <v>44294</v>
      </c>
      <c r="H19" s="118">
        <v>44322</v>
      </c>
      <c r="I19" s="118">
        <v>44378</v>
      </c>
    </row>
    <row r="20" spans="1:9" x14ac:dyDescent="0.25">
      <c r="A20" s="114"/>
      <c r="B20" s="119"/>
      <c r="C20" s="116" t="s">
        <v>61</v>
      </c>
      <c r="D20" s="116" t="s">
        <v>66</v>
      </c>
      <c r="E20" s="117">
        <v>1</v>
      </c>
      <c r="F20" s="116" t="s">
        <v>69</v>
      </c>
      <c r="G20" s="118">
        <v>44294</v>
      </c>
      <c r="H20" s="118">
        <v>44322</v>
      </c>
      <c r="I20" s="118">
        <v>44378</v>
      </c>
    </row>
    <row r="21" spans="1:9" x14ac:dyDescent="0.25">
      <c r="A21" s="114"/>
      <c r="B21" s="119"/>
      <c r="C21" s="116" t="s">
        <v>62</v>
      </c>
      <c r="D21" s="116" t="s">
        <v>66</v>
      </c>
      <c r="E21" s="117">
        <v>1</v>
      </c>
      <c r="F21" s="116" t="s">
        <v>70</v>
      </c>
      <c r="G21" s="118">
        <v>44294</v>
      </c>
      <c r="H21" s="118">
        <v>44322</v>
      </c>
      <c r="I21" s="118">
        <v>44378</v>
      </c>
    </row>
    <row r="22" spans="1:9" x14ac:dyDescent="0.25">
      <c r="A22" s="114"/>
      <c r="B22" s="119"/>
      <c r="C22" s="116" t="s">
        <v>63</v>
      </c>
      <c r="D22" s="116" t="s">
        <v>66</v>
      </c>
      <c r="E22" s="117">
        <v>1</v>
      </c>
      <c r="F22" s="116" t="s">
        <v>71</v>
      </c>
      <c r="G22" s="118">
        <v>44294</v>
      </c>
      <c r="H22" s="118">
        <v>44322</v>
      </c>
      <c r="I22" s="118">
        <v>44378</v>
      </c>
    </row>
    <row r="23" spans="1:9" x14ac:dyDescent="0.25">
      <c r="A23" s="114"/>
      <c r="B23" s="119"/>
      <c r="C23" s="116" t="s">
        <v>64</v>
      </c>
      <c r="D23" s="116" t="s">
        <v>66</v>
      </c>
      <c r="E23" s="117">
        <v>1</v>
      </c>
      <c r="F23" s="116" t="s">
        <v>72</v>
      </c>
      <c r="G23" s="118">
        <v>44294</v>
      </c>
      <c r="H23" s="118">
        <v>44322</v>
      </c>
      <c r="I23" s="118">
        <v>44378</v>
      </c>
    </row>
    <row r="24" spans="1:9" x14ac:dyDescent="0.25">
      <c r="A24" s="120"/>
      <c r="B24" s="121"/>
      <c r="C24" s="122" t="s">
        <v>65</v>
      </c>
      <c r="D24" s="121" t="s">
        <v>66</v>
      </c>
      <c r="E24" s="123">
        <v>1</v>
      </c>
      <c r="F24" s="121" t="s">
        <v>1</v>
      </c>
      <c r="G24" s="124">
        <v>44294</v>
      </c>
      <c r="H24" s="118">
        <v>44322</v>
      </c>
      <c r="I24" s="118">
        <v>44378</v>
      </c>
    </row>
    <row r="25" spans="1:9" x14ac:dyDescent="0.25">
      <c r="A25" s="114">
        <v>21</v>
      </c>
      <c r="B25" s="119" t="s">
        <v>100</v>
      </c>
      <c r="C25" s="116" t="s">
        <v>73</v>
      </c>
      <c r="D25" s="116" t="s">
        <v>80</v>
      </c>
      <c r="E25" s="117">
        <v>1</v>
      </c>
      <c r="F25" s="116" t="s">
        <v>7</v>
      </c>
      <c r="G25" s="118">
        <v>44294</v>
      </c>
      <c r="H25" s="118">
        <v>44322</v>
      </c>
      <c r="I25" s="118">
        <v>44378</v>
      </c>
    </row>
    <row r="26" spans="1:9" x14ac:dyDescent="0.25">
      <c r="A26" s="114"/>
      <c r="B26" s="115" t="s">
        <v>9</v>
      </c>
      <c r="C26" s="116" t="s">
        <v>74</v>
      </c>
      <c r="D26" s="116" t="s">
        <v>80</v>
      </c>
      <c r="E26" s="117">
        <v>1</v>
      </c>
      <c r="F26" s="116" t="s">
        <v>71</v>
      </c>
      <c r="G26" s="118">
        <v>44294</v>
      </c>
      <c r="H26" s="118">
        <v>44322</v>
      </c>
      <c r="I26" s="118">
        <v>44378</v>
      </c>
    </row>
    <row r="27" spans="1:9" x14ac:dyDescent="0.25">
      <c r="A27" s="114"/>
      <c r="B27" s="119"/>
      <c r="C27" s="116" t="s">
        <v>75</v>
      </c>
      <c r="D27" s="116" t="s">
        <v>80</v>
      </c>
      <c r="E27" s="117">
        <v>1</v>
      </c>
      <c r="F27" s="116" t="s">
        <v>72</v>
      </c>
      <c r="G27" s="118">
        <v>44294</v>
      </c>
      <c r="H27" s="118">
        <v>44322</v>
      </c>
      <c r="I27" s="118">
        <v>44378</v>
      </c>
    </row>
    <row r="28" spans="1:9" x14ac:dyDescent="0.25">
      <c r="A28" s="114"/>
      <c r="B28" s="119"/>
      <c r="C28" s="116" t="s">
        <v>76</v>
      </c>
      <c r="D28" s="116" t="s">
        <v>80</v>
      </c>
      <c r="E28" s="117">
        <v>1</v>
      </c>
      <c r="F28" s="116" t="s">
        <v>1</v>
      </c>
      <c r="G28" s="118">
        <v>44294</v>
      </c>
      <c r="H28" s="118">
        <v>44322</v>
      </c>
      <c r="I28" s="118">
        <v>44378</v>
      </c>
    </row>
    <row r="29" spans="1:9" x14ac:dyDescent="0.25">
      <c r="A29" s="114"/>
      <c r="B29" s="119"/>
      <c r="C29" s="116" t="s">
        <v>77</v>
      </c>
      <c r="D29" s="116" t="s">
        <v>80</v>
      </c>
      <c r="E29" s="117">
        <v>1</v>
      </c>
      <c r="F29" s="116" t="s">
        <v>0</v>
      </c>
      <c r="G29" s="118">
        <v>44294</v>
      </c>
      <c r="H29" s="118">
        <v>44322</v>
      </c>
      <c r="I29" s="118">
        <v>44378</v>
      </c>
    </row>
    <row r="30" spans="1:9" x14ac:dyDescent="0.25">
      <c r="A30" s="114"/>
      <c r="B30" s="119"/>
      <c r="C30" s="119" t="s">
        <v>78</v>
      </c>
      <c r="D30" s="119" t="s">
        <v>80</v>
      </c>
      <c r="E30" s="125">
        <v>1</v>
      </c>
      <c r="F30" s="119" t="s">
        <v>70</v>
      </c>
      <c r="G30" s="126">
        <v>44294</v>
      </c>
      <c r="H30" s="118">
        <v>44322</v>
      </c>
      <c r="I30" s="138">
        <v>44378</v>
      </c>
    </row>
    <row r="31" spans="1:9" ht="15.75" thickBot="1" x14ac:dyDescent="0.3">
      <c r="A31" s="127"/>
      <c r="B31" s="128"/>
      <c r="C31" s="139" t="s">
        <v>79</v>
      </c>
      <c r="D31" s="139" t="s">
        <v>80</v>
      </c>
      <c r="E31" s="140">
        <v>1</v>
      </c>
      <c r="F31" s="139" t="s">
        <v>81</v>
      </c>
      <c r="G31" s="141">
        <v>44294</v>
      </c>
      <c r="H31" s="141">
        <v>44322</v>
      </c>
      <c r="I31" s="141">
        <v>44378</v>
      </c>
    </row>
    <row r="32" spans="1:9" ht="15.75" thickBot="1" x14ac:dyDescent="0.3">
      <c r="A32" s="154" t="s">
        <v>82</v>
      </c>
      <c r="B32" s="155"/>
      <c r="C32" s="155"/>
      <c r="D32" s="155"/>
      <c r="E32" s="136">
        <f>SUM(E18:E31)</f>
        <v>14</v>
      </c>
      <c r="F32" s="42"/>
      <c r="G32" s="43"/>
      <c r="H32" s="43"/>
      <c r="I32" s="43"/>
    </row>
    <row r="33" spans="1:9" ht="17.25" customHeight="1" x14ac:dyDescent="0.25">
      <c r="A33" s="73">
        <v>17</v>
      </c>
      <c r="B33" s="74" t="s">
        <v>93</v>
      </c>
      <c r="C33" s="75" t="s">
        <v>83</v>
      </c>
      <c r="D33" s="75" t="s">
        <v>88</v>
      </c>
      <c r="E33" s="76">
        <v>1</v>
      </c>
      <c r="F33" s="77" t="s">
        <v>94</v>
      </c>
      <c r="G33" s="78">
        <v>44298</v>
      </c>
      <c r="H33" s="78">
        <v>44326</v>
      </c>
      <c r="I33" s="78">
        <v>44382</v>
      </c>
    </row>
    <row r="34" spans="1:9" x14ac:dyDescent="0.25">
      <c r="A34" s="79"/>
      <c r="B34" s="5" t="s">
        <v>98</v>
      </c>
      <c r="C34" s="62" t="s">
        <v>84</v>
      </c>
      <c r="D34" s="62" t="s">
        <v>89</v>
      </c>
      <c r="E34" s="1">
        <v>1</v>
      </c>
      <c r="F34" s="3" t="s">
        <v>30</v>
      </c>
      <c r="G34" s="63">
        <v>44298</v>
      </c>
      <c r="H34" s="63">
        <v>44326</v>
      </c>
      <c r="I34" s="142">
        <v>44382</v>
      </c>
    </row>
    <row r="35" spans="1:9" x14ac:dyDescent="0.25">
      <c r="A35" s="79"/>
      <c r="B35" s="5"/>
      <c r="C35" s="62" t="s">
        <v>85</v>
      </c>
      <c r="D35" s="62" t="s">
        <v>90</v>
      </c>
      <c r="E35" s="1">
        <v>1</v>
      </c>
      <c r="F35" s="3" t="s">
        <v>95</v>
      </c>
      <c r="G35" s="63">
        <v>44298</v>
      </c>
      <c r="H35" s="63">
        <v>44326</v>
      </c>
      <c r="I35" s="142">
        <v>44382</v>
      </c>
    </row>
    <row r="36" spans="1:9" x14ac:dyDescent="0.25">
      <c r="A36" s="79"/>
      <c r="B36" s="5"/>
      <c r="C36" s="62" t="s">
        <v>86</v>
      </c>
      <c r="D36" s="62" t="s">
        <v>91</v>
      </c>
      <c r="E36" s="1">
        <v>1</v>
      </c>
      <c r="F36" s="3" t="s">
        <v>96</v>
      </c>
      <c r="G36" s="63">
        <v>44298</v>
      </c>
      <c r="H36" s="63">
        <v>44326</v>
      </c>
      <c r="I36" s="142">
        <v>44382</v>
      </c>
    </row>
    <row r="37" spans="1:9" x14ac:dyDescent="0.25">
      <c r="A37" s="80"/>
      <c r="B37" s="2"/>
      <c r="C37" s="62" t="s">
        <v>87</v>
      </c>
      <c r="D37" s="62" t="s">
        <v>92</v>
      </c>
      <c r="E37" s="1">
        <v>1</v>
      </c>
      <c r="F37" s="3" t="s">
        <v>97</v>
      </c>
      <c r="G37" s="63">
        <v>44298</v>
      </c>
      <c r="H37" s="63">
        <v>44326</v>
      </c>
      <c r="I37" s="142">
        <v>44382</v>
      </c>
    </row>
    <row r="38" spans="1:9" ht="26.25" x14ac:dyDescent="0.25">
      <c r="A38" s="81">
        <v>19</v>
      </c>
      <c r="B38" s="55" t="s">
        <v>101</v>
      </c>
      <c r="C38" s="62" t="s">
        <v>102</v>
      </c>
      <c r="D38" s="68" t="s">
        <v>103</v>
      </c>
      <c r="E38" s="69">
        <v>1</v>
      </c>
      <c r="F38" s="61" t="s">
        <v>108</v>
      </c>
      <c r="G38" s="70">
        <v>44298</v>
      </c>
      <c r="H38" s="63">
        <v>44326</v>
      </c>
      <c r="I38" s="142">
        <v>44382</v>
      </c>
    </row>
    <row r="39" spans="1:9" ht="26.25" x14ac:dyDescent="0.25">
      <c r="A39" s="79"/>
      <c r="B39" s="56"/>
      <c r="C39" s="62" t="s">
        <v>104</v>
      </c>
      <c r="D39" s="68" t="s">
        <v>105</v>
      </c>
      <c r="E39" s="69">
        <v>1</v>
      </c>
      <c r="F39" s="61" t="s">
        <v>109</v>
      </c>
      <c r="G39" s="70">
        <v>44298</v>
      </c>
      <c r="H39" s="63">
        <v>44326</v>
      </c>
      <c r="I39" s="142">
        <v>44382</v>
      </c>
    </row>
    <row r="40" spans="1:9" ht="26.25" x14ac:dyDescent="0.25">
      <c r="A40" s="80"/>
      <c r="B40" s="57"/>
      <c r="C40" s="64" t="s">
        <v>106</v>
      </c>
      <c r="D40" s="65" t="s">
        <v>107</v>
      </c>
      <c r="E40" s="67">
        <v>1</v>
      </c>
      <c r="F40" s="54" t="s">
        <v>110</v>
      </c>
      <c r="G40" s="66">
        <v>44298</v>
      </c>
      <c r="H40" s="63">
        <v>44326</v>
      </c>
      <c r="I40" s="142">
        <v>44382</v>
      </c>
    </row>
    <row r="41" spans="1:9" x14ac:dyDescent="0.25">
      <c r="A41" s="82">
        <v>26</v>
      </c>
      <c r="B41" s="71" t="s">
        <v>111</v>
      </c>
      <c r="C41" s="3" t="s">
        <v>112</v>
      </c>
      <c r="D41" s="72" t="s">
        <v>113</v>
      </c>
      <c r="E41" s="1">
        <v>1</v>
      </c>
      <c r="F41" s="3" t="s">
        <v>118</v>
      </c>
      <c r="G41" s="63">
        <v>44298</v>
      </c>
      <c r="H41" s="63">
        <v>44326</v>
      </c>
      <c r="I41" s="142">
        <v>44382</v>
      </c>
    </row>
    <row r="42" spans="1:9" x14ac:dyDescent="0.25">
      <c r="A42" s="79"/>
      <c r="B42" s="56" t="s">
        <v>123</v>
      </c>
      <c r="C42" s="3" t="s">
        <v>114</v>
      </c>
      <c r="D42" s="72" t="s">
        <v>115</v>
      </c>
      <c r="E42" s="1">
        <v>1</v>
      </c>
      <c r="F42" s="3" t="s">
        <v>119</v>
      </c>
      <c r="G42" s="63">
        <v>44298</v>
      </c>
      <c r="H42" s="63">
        <v>44326</v>
      </c>
      <c r="I42" s="142">
        <v>44382</v>
      </c>
    </row>
    <row r="43" spans="1:9" ht="15.75" thickBot="1" x14ac:dyDescent="0.3">
      <c r="A43" s="83"/>
      <c r="B43" s="84"/>
      <c r="C43" s="84" t="s">
        <v>116</v>
      </c>
      <c r="D43" s="85" t="s">
        <v>117</v>
      </c>
      <c r="E43" s="86">
        <v>1</v>
      </c>
      <c r="F43" s="84" t="s">
        <v>120</v>
      </c>
      <c r="G43" s="87">
        <v>44298</v>
      </c>
      <c r="H43" s="87">
        <v>44326</v>
      </c>
      <c r="I43" s="87">
        <v>44382</v>
      </c>
    </row>
    <row r="44" spans="1:9" ht="15.75" thickBot="1" x14ac:dyDescent="0.3">
      <c r="A44" s="154" t="s">
        <v>121</v>
      </c>
      <c r="B44" s="155"/>
      <c r="C44" s="155"/>
      <c r="D44" s="155"/>
      <c r="E44" s="136">
        <f>SUM(E33:E43)</f>
        <v>11</v>
      </c>
      <c r="F44" s="42"/>
      <c r="G44" s="43"/>
      <c r="H44" s="43"/>
      <c r="I44" s="43"/>
    </row>
    <row r="45" spans="1:9" x14ac:dyDescent="0.25">
      <c r="A45" s="97">
        <v>35</v>
      </c>
      <c r="B45" s="98" t="s">
        <v>122</v>
      </c>
      <c r="C45" s="99" t="s">
        <v>124</v>
      </c>
      <c r="D45" s="99" t="s">
        <v>125</v>
      </c>
      <c r="E45" s="100">
        <v>1</v>
      </c>
      <c r="F45" s="99" t="s">
        <v>7</v>
      </c>
      <c r="G45" s="101">
        <v>44300</v>
      </c>
      <c r="H45" s="101"/>
      <c r="I45" s="101">
        <v>44379</v>
      </c>
    </row>
    <row r="46" spans="1:9" x14ac:dyDescent="0.25">
      <c r="A46" s="102"/>
      <c r="B46" s="91"/>
      <c r="C46" s="91" t="s">
        <v>126</v>
      </c>
      <c r="D46" s="91" t="s">
        <v>125</v>
      </c>
      <c r="E46" s="92">
        <v>1</v>
      </c>
      <c r="F46" s="91" t="s">
        <v>8</v>
      </c>
      <c r="G46" s="93">
        <v>44300</v>
      </c>
      <c r="H46" s="93"/>
      <c r="I46" s="90">
        <v>44379</v>
      </c>
    </row>
    <row r="47" spans="1:9" x14ac:dyDescent="0.25">
      <c r="A47" s="102"/>
      <c r="B47" s="91"/>
      <c r="C47" s="88" t="s">
        <v>127</v>
      </c>
      <c r="D47" s="88" t="s">
        <v>125</v>
      </c>
      <c r="E47" s="89">
        <v>1</v>
      </c>
      <c r="F47" s="88" t="s">
        <v>128</v>
      </c>
      <c r="G47" s="90">
        <v>44300</v>
      </c>
      <c r="H47" s="90"/>
      <c r="I47" s="90">
        <v>44379</v>
      </c>
    </row>
    <row r="48" spans="1:9" x14ac:dyDescent="0.25">
      <c r="A48" s="102"/>
      <c r="B48" s="91"/>
      <c r="C48" s="91" t="s">
        <v>129</v>
      </c>
      <c r="D48" s="91" t="s">
        <v>125</v>
      </c>
      <c r="E48" s="92">
        <v>1</v>
      </c>
      <c r="F48" s="91" t="s">
        <v>130</v>
      </c>
      <c r="G48" s="93">
        <v>44300</v>
      </c>
      <c r="H48" s="93"/>
      <c r="I48" s="90">
        <v>44379</v>
      </c>
    </row>
    <row r="49" spans="1:9" x14ac:dyDescent="0.25">
      <c r="A49" s="102"/>
      <c r="B49" s="91"/>
      <c r="C49" s="88" t="s">
        <v>131</v>
      </c>
      <c r="D49" s="88" t="s">
        <v>125</v>
      </c>
      <c r="E49" s="89">
        <v>1</v>
      </c>
      <c r="F49" s="88" t="s">
        <v>132</v>
      </c>
      <c r="G49" s="90">
        <v>44300</v>
      </c>
      <c r="H49" s="90"/>
      <c r="I49" s="90">
        <v>44379</v>
      </c>
    </row>
    <row r="50" spans="1:9" x14ac:dyDescent="0.25">
      <c r="A50" s="102"/>
      <c r="B50" s="91"/>
      <c r="C50" s="88" t="s">
        <v>133</v>
      </c>
      <c r="D50" s="88" t="s">
        <v>125</v>
      </c>
      <c r="E50" s="89">
        <v>1</v>
      </c>
      <c r="F50" s="88" t="s">
        <v>72</v>
      </c>
      <c r="G50" s="90">
        <v>44300</v>
      </c>
      <c r="H50" s="90"/>
      <c r="I50" s="90">
        <v>44379</v>
      </c>
    </row>
    <row r="51" spans="1:9" x14ac:dyDescent="0.25">
      <c r="A51" s="102"/>
      <c r="B51" s="91"/>
      <c r="C51" s="88" t="s">
        <v>134</v>
      </c>
      <c r="D51" s="88" t="s">
        <v>125</v>
      </c>
      <c r="E51" s="89">
        <v>1</v>
      </c>
      <c r="F51" s="88" t="s">
        <v>135</v>
      </c>
      <c r="G51" s="90">
        <v>44300</v>
      </c>
      <c r="H51" s="90"/>
      <c r="I51" s="90">
        <v>44379</v>
      </c>
    </row>
    <row r="52" spans="1:9" x14ac:dyDescent="0.25">
      <c r="A52" s="102"/>
      <c r="B52" s="91"/>
      <c r="C52" s="88" t="s">
        <v>136</v>
      </c>
      <c r="D52" s="88" t="s">
        <v>125</v>
      </c>
      <c r="E52" s="89">
        <v>1</v>
      </c>
      <c r="F52" s="88" t="s">
        <v>0</v>
      </c>
      <c r="G52" s="90">
        <v>44300</v>
      </c>
      <c r="H52" s="90"/>
      <c r="I52" s="90">
        <v>44379</v>
      </c>
    </row>
    <row r="53" spans="1:9" x14ac:dyDescent="0.25">
      <c r="A53" s="102"/>
      <c r="B53" s="91"/>
      <c r="C53" s="88" t="s">
        <v>137</v>
      </c>
      <c r="D53" s="88" t="s">
        <v>125</v>
      </c>
      <c r="E53" s="89">
        <v>1</v>
      </c>
      <c r="F53" s="88" t="s">
        <v>138</v>
      </c>
      <c r="G53" s="90">
        <v>44300</v>
      </c>
      <c r="H53" s="90"/>
      <c r="I53" s="90">
        <v>44379</v>
      </c>
    </row>
    <row r="54" spans="1:9" x14ac:dyDescent="0.25">
      <c r="A54" s="102"/>
      <c r="B54" s="91"/>
      <c r="C54" s="88" t="s">
        <v>139</v>
      </c>
      <c r="D54" s="88" t="s">
        <v>125</v>
      </c>
      <c r="E54" s="89">
        <v>1</v>
      </c>
      <c r="F54" s="88" t="s">
        <v>4</v>
      </c>
      <c r="G54" s="90">
        <v>44300</v>
      </c>
      <c r="H54" s="90"/>
      <c r="I54" s="90">
        <v>44379</v>
      </c>
    </row>
    <row r="55" spans="1:9" x14ac:dyDescent="0.25">
      <c r="A55" s="102"/>
      <c r="B55" s="91"/>
      <c r="C55" s="88" t="s">
        <v>140</v>
      </c>
      <c r="D55" s="88" t="s">
        <v>125</v>
      </c>
      <c r="E55" s="89">
        <v>1</v>
      </c>
      <c r="F55" s="88" t="s">
        <v>5</v>
      </c>
      <c r="G55" s="90">
        <v>44300</v>
      </c>
      <c r="H55" s="90"/>
      <c r="I55" s="90">
        <v>44379</v>
      </c>
    </row>
    <row r="56" spans="1:9" x14ac:dyDescent="0.25">
      <c r="A56" s="102"/>
      <c r="B56" s="91"/>
      <c r="C56" s="88" t="s">
        <v>141</v>
      </c>
      <c r="D56" s="88" t="s">
        <v>125</v>
      </c>
      <c r="E56" s="89">
        <v>1</v>
      </c>
      <c r="F56" s="88" t="s">
        <v>142</v>
      </c>
      <c r="G56" s="90">
        <v>44300</v>
      </c>
      <c r="H56" s="90"/>
      <c r="I56" s="90">
        <v>44379</v>
      </c>
    </row>
    <row r="57" spans="1:9" x14ac:dyDescent="0.25">
      <c r="A57" s="102"/>
      <c r="B57" s="91"/>
      <c r="C57" s="88" t="s">
        <v>143</v>
      </c>
      <c r="D57" s="88" t="s">
        <v>125</v>
      </c>
      <c r="E57" s="89">
        <v>1</v>
      </c>
      <c r="F57" s="88" t="s">
        <v>1</v>
      </c>
      <c r="G57" s="90">
        <v>44300</v>
      </c>
      <c r="H57" s="90"/>
      <c r="I57" s="90">
        <v>44379</v>
      </c>
    </row>
    <row r="58" spans="1:9" x14ac:dyDescent="0.25">
      <c r="A58" s="102"/>
      <c r="B58" s="91"/>
      <c r="C58" s="88" t="s">
        <v>144</v>
      </c>
      <c r="D58" s="88" t="s">
        <v>125</v>
      </c>
      <c r="E58" s="89">
        <v>1</v>
      </c>
      <c r="F58" s="88" t="s">
        <v>2</v>
      </c>
      <c r="G58" s="90">
        <v>44300</v>
      </c>
      <c r="H58" s="90"/>
      <c r="I58" s="90">
        <v>44379</v>
      </c>
    </row>
    <row r="59" spans="1:9" x14ac:dyDescent="0.25">
      <c r="A59" s="102"/>
      <c r="B59" s="91"/>
      <c r="C59" s="88" t="s">
        <v>145</v>
      </c>
      <c r="D59" s="88" t="s">
        <v>125</v>
      </c>
      <c r="E59" s="89">
        <v>1</v>
      </c>
      <c r="F59" s="88" t="s">
        <v>3</v>
      </c>
      <c r="G59" s="90">
        <v>44300</v>
      </c>
      <c r="H59" s="90"/>
      <c r="I59" s="90">
        <v>44379</v>
      </c>
    </row>
    <row r="60" spans="1:9" x14ac:dyDescent="0.25">
      <c r="A60" s="102"/>
      <c r="B60" s="91"/>
      <c r="C60" s="88" t="s">
        <v>146</v>
      </c>
      <c r="D60" s="88" t="s">
        <v>147</v>
      </c>
      <c r="E60" s="89">
        <v>1</v>
      </c>
      <c r="F60" s="88" t="s">
        <v>7</v>
      </c>
      <c r="G60" s="90">
        <v>44300</v>
      </c>
      <c r="H60" s="90"/>
      <c r="I60" s="90">
        <v>44379</v>
      </c>
    </row>
    <row r="61" spans="1:9" x14ac:dyDescent="0.25">
      <c r="A61" s="102"/>
      <c r="B61" s="91"/>
      <c r="C61" s="91" t="s">
        <v>148</v>
      </c>
      <c r="D61" s="91" t="s">
        <v>147</v>
      </c>
      <c r="E61" s="92">
        <v>1</v>
      </c>
      <c r="F61" s="91" t="s">
        <v>8</v>
      </c>
      <c r="G61" s="93">
        <v>44300</v>
      </c>
      <c r="H61" s="93"/>
      <c r="I61" s="90">
        <v>44379</v>
      </c>
    </row>
    <row r="62" spans="1:9" x14ac:dyDescent="0.25">
      <c r="A62" s="102"/>
      <c r="B62" s="91"/>
      <c r="C62" s="88" t="s">
        <v>149</v>
      </c>
      <c r="D62" s="88" t="s">
        <v>147</v>
      </c>
      <c r="E62" s="89">
        <v>1</v>
      </c>
      <c r="F62" s="88" t="s">
        <v>6</v>
      </c>
      <c r="G62" s="90">
        <v>44300</v>
      </c>
      <c r="H62" s="90"/>
      <c r="I62" s="90">
        <v>44379</v>
      </c>
    </row>
    <row r="63" spans="1:9" x14ac:dyDescent="0.25">
      <c r="A63" s="102"/>
      <c r="B63" s="91"/>
      <c r="C63" s="88" t="s">
        <v>150</v>
      </c>
      <c r="D63" s="88" t="s">
        <v>147</v>
      </c>
      <c r="E63" s="89">
        <v>1</v>
      </c>
      <c r="F63" s="88" t="s">
        <v>130</v>
      </c>
      <c r="G63" s="90">
        <v>44300</v>
      </c>
      <c r="H63" s="90"/>
      <c r="I63" s="90">
        <v>44379</v>
      </c>
    </row>
    <row r="64" spans="1:9" x14ac:dyDescent="0.25">
      <c r="A64" s="102"/>
      <c r="B64" s="91"/>
      <c r="C64" s="88" t="s">
        <v>151</v>
      </c>
      <c r="D64" s="88" t="s">
        <v>147</v>
      </c>
      <c r="E64" s="89">
        <v>1</v>
      </c>
      <c r="F64" s="88" t="s">
        <v>132</v>
      </c>
      <c r="G64" s="90">
        <v>44300</v>
      </c>
      <c r="H64" s="90"/>
      <c r="I64" s="90">
        <v>44379</v>
      </c>
    </row>
    <row r="65" spans="1:9" x14ac:dyDescent="0.25">
      <c r="A65" s="102"/>
      <c r="B65" s="91"/>
      <c r="C65" s="88" t="s">
        <v>152</v>
      </c>
      <c r="D65" s="88" t="s">
        <v>147</v>
      </c>
      <c r="E65" s="89">
        <v>1</v>
      </c>
      <c r="F65" s="88" t="s">
        <v>72</v>
      </c>
      <c r="G65" s="90">
        <v>44300</v>
      </c>
      <c r="H65" s="90"/>
      <c r="I65" s="90">
        <v>44379</v>
      </c>
    </row>
    <row r="66" spans="1:9" x14ac:dyDescent="0.25">
      <c r="A66" s="102"/>
      <c r="B66" s="91"/>
      <c r="C66" s="88" t="s">
        <v>153</v>
      </c>
      <c r="D66" s="88" t="s">
        <v>147</v>
      </c>
      <c r="E66" s="89">
        <v>1</v>
      </c>
      <c r="F66" s="88" t="s">
        <v>135</v>
      </c>
      <c r="G66" s="90">
        <v>44300</v>
      </c>
      <c r="H66" s="90"/>
      <c r="I66" s="90">
        <v>44379</v>
      </c>
    </row>
    <row r="67" spans="1:9" x14ac:dyDescent="0.25">
      <c r="A67" s="102"/>
      <c r="B67" s="91"/>
      <c r="C67" s="88" t="s">
        <v>154</v>
      </c>
      <c r="D67" s="88" t="s">
        <v>147</v>
      </c>
      <c r="E67" s="89">
        <v>1</v>
      </c>
      <c r="F67" s="88" t="s">
        <v>0</v>
      </c>
      <c r="G67" s="90">
        <v>44300</v>
      </c>
      <c r="H67" s="90"/>
      <c r="I67" s="90">
        <v>44379</v>
      </c>
    </row>
    <row r="68" spans="1:9" x14ac:dyDescent="0.25">
      <c r="A68" s="102"/>
      <c r="B68" s="91"/>
      <c r="C68" s="88" t="s">
        <v>155</v>
      </c>
      <c r="D68" s="88" t="s">
        <v>147</v>
      </c>
      <c r="E68" s="89">
        <v>1</v>
      </c>
      <c r="F68" s="88" t="s">
        <v>138</v>
      </c>
      <c r="G68" s="90">
        <v>44300</v>
      </c>
      <c r="H68" s="90"/>
      <c r="I68" s="90">
        <v>44379</v>
      </c>
    </row>
    <row r="69" spans="1:9" x14ac:dyDescent="0.25">
      <c r="A69" s="102"/>
      <c r="B69" s="91"/>
      <c r="C69" s="88" t="s">
        <v>156</v>
      </c>
      <c r="D69" s="88" t="s">
        <v>147</v>
      </c>
      <c r="E69" s="89">
        <v>1</v>
      </c>
      <c r="F69" s="88" t="s">
        <v>4</v>
      </c>
      <c r="G69" s="90">
        <v>44300</v>
      </c>
      <c r="H69" s="90"/>
      <c r="I69" s="90">
        <v>44379</v>
      </c>
    </row>
    <row r="70" spans="1:9" x14ac:dyDescent="0.25">
      <c r="A70" s="102"/>
      <c r="B70" s="91"/>
      <c r="C70" s="88" t="s">
        <v>157</v>
      </c>
      <c r="D70" s="88" t="s">
        <v>147</v>
      </c>
      <c r="E70" s="89">
        <v>1</v>
      </c>
      <c r="F70" s="88" t="s">
        <v>5</v>
      </c>
      <c r="G70" s="90">
        <v>44300</v>
      </c>
      <c r="H70" s="90"/>
      <c r="I70" s="90">
        <v>44379</v>
      </c>
    </row>
    <row r="71" spans="1:9" x14ac:dyDescent="0.25">
      <c r="A71" s="102"/>
      <c r="B71" s="91"/>
      <c r="C71" s="88" t="s">
        <v>158</v>
      </c>
      <c r="D71" s="88" t="s">
        <v>147</v>
      </c>
      <c r="E71" s="89">
        <v>1</v>
      </c>
      <c r="F71" s="88" t="s">
        <v>142</v>
      </c>
      <c r="G71" s="90">
        <v>44300</v>
      </c>
      <c r="H71" s="90"/>
      <c r="I71" s="90">
        <v>44379</v>
      </c>
    </row>
    <row r="72" spans="1:9" x14ac:dyDescent="0.25">
      <c r="A72" s="102"/>
      <c r="B72" s="91"/>
      <c r="C72" s="88" t="s">
        <v>159</v>
      </c>
      <c r="D72" s="88" t="s">
        <v>147</v>
      </c>
      <c r="E72" s="89">
        <v>1</v>
      </c>
      <c r="F72" s="88" t="s">
        <v>1</v>
      </c>
      <c r="G72" s="90">
        <v>44300</v>
      </c>
      <c r="H72" s="90"/>
      <c r="I72" s="90">
        <v>44379</v>
      </c>
    </row>
    <row r="73" spans="1:9" x14ac:dyDescent="0.25">
      <c r="A73" s="102"/>
      <c r="B73" s="91"/>
      <c r="C73" s="88" t="s">
        <v>160</v>
      </c>
      <c r="D73" s="88" t="s">
        <v>147</v>
      </c>
      <c r="E73" s="89">
        <v>1</v>
      </c>
      <c r="F73" s="88" t="s">
        <v>2</v>
      </c>
      <c r="G73" s="90">
        <v>44300</v>
      </c>
      <c r="H73" s="90"/>
      <c r="I73" s="90">
        <v>44379</v>
      </c>
    </row>
    <row r="74" spans="1:9" ht="15.75" thickBot="1" x14ac:dyDescent="0.3">
      <c r="A74" s="103"/>
      <c r="B74" s="104"/>
      <c r="C74" s="105" t="s">
        <v>161</v>
      </c>
      <c r="D74" s="105" t="s">
        <v>147</v>
      </c>
      <c r="E74" s="106">
        <v>1</v>
      </c>
      <c r="F74" s="105" t="s">
        <v>3</v>
      </c>
      <c r="G74" s="107">
        <v>44300</v>
      </c>
      <c r="H74" s="107"/>
      <c r="I74" s="107">
        <v>44379</v>
      </c>
    </row>
    <row r="75" spans="1:9" x14ac:dyDescent="0.25">
      <c r="A75" s="156" t="s">
        <v>162</v>
      </c>
      <c r="B75" s="157"/>
      <c r="C75" s="157"/>
      <c r="D75" s="157"/>
      <c r="E75" s="137">
        <f>SUM(E45:E74)</f>
        <v>30</v>
      </c>
      <c r="F75" s="26"/>
      <c r="G75" s="27"/>
      <c r="H75" s="27"/>
      <c r="I75" s="27"/>
    </row>
    <row r="76" spans="1:9" x14ac:dyDescent="0.25">
      <c r="A76" s="143" t="s">
        <v>163</v>
      </c>
      <c r="B76" s="144"/>
      <c r="C76" s="144"/>
      <c r="D76" s="145"/>
      <c r="E76" s="94">
        <f>E8+E17+E32+E44+E75</f>
        <v>68</v>
      </c>
      <c r="F76" s="96"/>
      <c r="G76" s="95"/>
      <c r="H76" s="95"/>
      <c r="I76" s="95"/>
    </row>
  </sheetData>
  <mergeCells count="10">
    <mergeCell ref="A76:D76"/>
    <mergeCell ref="F1:H1"/>
    <mergeCell ref="I1:I2"/>
    <mergeCell ref="A1:B1"/>
    <mergeCell ref="C1:E1"/>
    <mergeCell ref="A8:D8"/>
    <mergeCell ref="A17:D17"/>
    <mergeCell ref="A32:D32"/>
    <mergeCell ref="A44:D44"/>
    <mergeCell ref="A75:D7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3DAC99503E0040BC8F61FD2128CDFB" ma:contentTypeVersion="2" ma:contentTypeDescription="Crée un document." ma:contentTypeScope="" ma:versionID="33e04f88f23834342b733dbe3c0f1f21">
  <xsd:schema xmlns:xsd="http://www.w3.org/2001/XMLSchema" xmlns:xs="http://www.w3.org/2001/XMLSchema" xmlns:p="http://schemas.microsoft.com/office/2006/metadata/properties" xmlns:ns3="8867caa2-41e8-4ff0-affd-6915e21de46a" targetNamespace="http://schemas.microsoft.com/office/2006/metadata/properties" ma:root="true" ma:fieldsID="4d196bba247e2fcda3c100bdfaf114e7" ns3:_="">
    <xsd:import namespace="8867caa2-41e8-4ff0-affd-6915e21de4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7caa2-41e8-4ff0-affd-6915e21de4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C9890-7BC7-4F7E-A4E8-4EEFA4FFFEA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867caa2-41e8-4ff0-affd-6915e21de46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2B028B-627A-4357-BE2D-CD94F34408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67caa2-41e8-4ff0-affd-6915e21de4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0A9BDC-1759-489D-BB67-1E026B90C0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Consultations lancées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I12514</dc:creator>
  <cp:lastModifiedBy>I10223</cp:lastModifiedBy>
  <cp:lastPrinted>2019-09-27T15:43:50Z</cp:lastPrinted>
  <dcterms:created xsi:type="dcterms:W3CDTF">2019-09-27T13:01:55Z</dcterms:created>
  <dcterms:modified xsi:type="dcterms:W3CDTF">2021-04-22T09:38:29Z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0x010100923DAC99503E0040BC8F61FD2128CDFB</vt:lpwstr>
  </property>
</Properties>
</file>